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การตั้ง-จุดตรวจ-จุดสกัด\"/>
    </mc:Choice>
  </mc:AlternateContent>
  <xr:revisionPtr revIDLastSave="0" documentId="13_ncr:1_{656B3A53-211B-4677-B55B-FEE8ECAFC8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4" r:id="rId1"/>
    <sheet name="งาน ป." sheetId="5" r:id="rId2"/>
    <sheet name="จราจร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4" l="1"/>
  <c r="C14" i="4"/>
  <c r="D14" i="4"/>
  <c r="F14" i="4"/>
  <c r="G14" i="4"/>
  <c r="F8" i="6"/>
  <c r="B14" i="6"/>
  <c r="C14" i="6"/>
  <c r="D14" i="6"/>
  <c r="E14" i="6"/>
  <c r="G14" i="6"/>
  <c r="E14" i="5"/>
  <c r="B14" i="5"/>
  <c r="C14" i="5"/>
  <c r="D14" i="5"/>
  <c r="F14" i="5"/>
  <c r="G14" i="5"/>
  <c r="E14" i="4" l="1"/>
  <c r="F14" i="6"/>
</calcChain>
</file>

<file path=xl/sharedStrings.xml><?xml version="1.0" encoding="utf-8"?>
<sst xmlns="http://schemas.openxmlformats.org/spreadsheetml/2006/main" count="114" uniqueCount="18">
  <si>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</si>
  <si>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</si>
  <si>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</si>
  <si>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</si>
  <si>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</si>
  <si>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</si>
  <si>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</si>
  <si>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</si>
  <si>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</si>
  <si>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</si>
  <si>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</si>
  <si>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</si>
  <si>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</si>
  <si>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</si>
  <si>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ประจำปีงบประมาณ พ.ศ. 2569 สถานีตำรวจภูธรสำโรงเหนือ</t>
  </si>
  <si>
    <t xml:space="preserve">ข้อมูล ณ 31 มี.ค.2569
</t>
  </si>
  <si>
    <t>-</t>
  </si>
  <si>
    <t>ประจำปีงบประมาณ พ.ศ. 2569 สถานีตำรวจภูธรสำโรงใต้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</si>
</sst>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7041E]mmm\ yy;@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0" fillId="0" borderId="5" xfId="0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6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/>
    <xf numFmtId="0" fontId="8" fillId="0" borderId="7" xfId="0" applyFont="1" applyBorder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7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zoomScale="115" zoomScaleNormal="115" zoomScaleSheetLayoutView="100" workbookViewId="0">
      <selection activeCell="C6" sqref="C6"/>
    </sheetView>
  </sheetViews>
  <sheetFormatPr defaultRowHeight="14.4"/>
  <cols>
    <col min="1" max="1" width="13.21875" style="12" customWidth="1"/>
    <col min="2" max="2" width="13.6640625" style="12" customWidth="1"/>
    <col min="3" max="3" width="20.109375" style="12" customWidth="1"/>
    <col min="4" max="4" width="18.77734375" style="12" customWidth="1"/>
    <col min="5" max="5" width="18.44140625" style="12" customWidth="1"/>
    <col min="6" max="6" width="17.109375" style="12" customWidth="1"/>
    <col min="7" max="7" width="16.21875" style="12" customWidth="1"/>
    <col min="8" max="16384" width="8.88671875" style="12"/>
  </cols>
  <sheetData>
    <row r="1" spans="1:7" ht="25.5" customHeight="1">
      <c r="A1" s="31" t="s">
        <v>12</v>
      </c>
      <c r="B1" s="32"/>
      <c r="C1" s="32"/>
      <c r="D1" s="32"/>
      <c r="E1" s="32"/>
      <c r="F1" s="32"/>
      <c r="G1" s="33"/>
    </row>
    <row r="2" spans="1:7" ht="27" customHeight="1">
      <c r="A2" s="34" t="s">
        <v>17</v>
      </c>
      <c r="B2" s="35"/>
      <c r="C2" s="35"/>
      <c r="D2" s="35"/>
      <c r="E2" s="35"/>
      <c r="F2" s="35"/>
      <c r="G2" s="36"/>
    </row>
    <row r="3" spans="1:7" ht="27" customHeight="1">
      <c r="A3" s="37" t="s">
        <v>13</v>
      </c>
      <c r="B3" s="38"/>
      <c r="C3" s="38"/>
      <c r="D3" s="38"/>
      <c r="E3" s="38"/>
      <c r="F3" s="38"/>
      <c r="G3" s="39"/>
    </row>
    <row r="4" spans="1:7" ht="25.5" customHeight="1">
      <c r="A4" s="23" t="s">
        <v>15</v>
      </c>
      <c r="B4" s="24"/>
      <c r="C4" s="24"/>
      <c r="D4" s="24"/>
      <c r="E4" s="24"/>
      <c r="F4" s="24"/>
      <c r="G4" s="25"/>
    </row>
    <row r="5" spans="1:7" ht="33" customHeight="1">
      <c r="A5" s="28" t="s">
        <v>1</v>
      </c>
      <c r="B5" s="28" t="s">
        <v>2</v>
      </c>
      <c r="C5" s="14" t="s">
        <v>3</v>
      </c>
      <c r="D5" s="13" t="s">
        <v>5</v>
      </c>
      <c r="E5" s="13" t="s">
        <v>10</v>
      </c>
      <c r="F5" s="13" t="s">
        <v>8</v>
      </c>
      <c r="G5" s="13" t="s">
        <v>9</v>
      </c>
    </row>
    <row r="6" spans="1:7" ht="21" customHeight="1">
      <c r="A6" s="29"/>
      <c r="B6" s="29"/>
      <c r="D6" s="16"/>
      <c r="E6" s="15" t="s">
        <v>11</v>
      </c>
      <c r="F6" s="15"/>
      <c r="G6" s="15"/>
    </row>
    <row r="7" spans="1:7" ht="17.25" customHeight="1">
      <c r="A7" s="30"/>
      <c r="B7" s="30"/>
      <c r="C7" s="17" t="s">
        <v>7</v>
      </c>
      <c r="D7" s="18" t="s">
        <v>6</v>
      </c>
      <c r="E7" s="19" t="s">
        <v>4</v>
      </c>
      <c r="F7" s="19" t="s">
        <v>4</v>
      </c>
      <c r="G7" s="19" t="s">
        <v>4</v>
      </c>
    </row>
    <row r="8" spans="1:7" ht="20.100000000000001" customHeight="1">
      <c r="A8" s="20">
        <v>45931</v>
      </c>
      <c r="B8" s="21">
        <v>21</v>
      </c>
      <c r="C8" s="21">
        <v>564</v>
      </c>
      <c r="D8" s="21">
        <v>400</v>
      </c>
      <c r="E8" s="21">
        <v>395</v>
      </c>
      <c r="F8" s="21">
        <v>164</v>
      </c>
      <c r="G8" s="21">
        <v>5</v>
      </c>
    </row>
    <row r="9" spans="1:7" ht="20.100000000000001" customHeight="1">
      <c r="A9" s="20">
        <v>45962</v>
      </c>
      <c r="B9" s="21">
        <v>19</v>
      </c>
      <c r="C9" s="21">
        <v>456</v>
      </c>
      <c r="D9" s="21">
        <v>350</v>
      </c>
      <c r="E9" s="21">
        <v>346</v>
      </c>
      <c r="F9" s="21">
        <v>106</v>
      </c>
      <c r="G9" s="21">
        <v>4</v>
      </c>
    </row>
    <row r="10" spans="1:7" ht="20.100000000000001" customHeight="1">
      <c r="A10" s="20">
        <v>45992</v>
      </c>
      <c r="B10" s="21">
        <v>25</v>
      </c>
      <c r="C10" s="21">
        <v>720</v>
      </c>
      <c r="D10" s="21">
        <v>620</v>
      </c>
      <c r="E10" s="21">
        <v>602</v>
      </c>
      <c r="F10" s="21">
        <v>100</v>
      </c>
      <c r="G10" s="21">
        <v>18</v>
      </c>
    </row>
    <row r="11" spans="1:7" ht="20.100000000000001" customHeight="1">
      <c r="A11" s="20">
        <v>46023</v>
      </c>
      <c r="B11" s="21">
        <v>22</v>
      </c>
      <c r="C11" s="21">
        <v>665</v>
      </c>
      <c r="D11" s="21">
        <v>570</v>
      </c>
      <c r="E11" s="21">
        <v>555</v>
      </c>
      <c r="F11" s="21">
        <v>95</v>
      </c>
      <c r="G11" s="21">
        <v>15</v>
      </c>
    </row>
    <row r="12" spans="1:7" ht="20.100000000000001" customHeight="1">
      <c r="A12" s="20">
        <v>46054</v>
      </c>
      <c r="B12" s="21">
        <v>18</v>
      </c>
      <c r="C12" s="21">
        <v>441</v>
      </c>
      <c r="D12" s="21">
        <v>381</v>
      </c>
      <c r="E12" s="21">
        <v>374</v>
      </c>
      <c r="F12" s="21">
        <v>60</v>
      </c>
      <c r="G12" s="21">
        <v>7</v>
      </c>
    </row>
    <row r="13" spans="1:7" ht="20.100000000000001" customHeight="1">
      <c r="A13" s="20">
        <v>46082</v>
      </c>
      <c r="B13" s="21">
        <v>19</v>
      </c>
      <c r="C13" s="21">
        <v>510</v>
      </c>
      <c r="D13" s="21">
        <v>412</v>
      </c>
      <c r="E13" s="21">
        <v>402</v>
      </c>
      <c r="F13" s="21">
        <v>98</v>
      </c>
      <c r="G13" s="21">
        <v>10</v>
      </c>
    </row>
    <row r="14" spans="1:7" ht="20.100000000000001" customHeight="1">
      <c r="A14" s="22" t="s">
        <v>0</v>
      </c>
      <c r="B14" s="22">
        <f>SUM(B8:B13)</f>
        <v>124</v>
      </c>
      <c r="C14" s="22">
        <f t="shared" ref="C14:G14" si="0">SUM(C8:C13)</f>
        <v>3356</v>
      </c>
      <c r="D14" s="22">
        <f t="shared" si="0"/>
        <v>2733</v>
      </c>
      <c r="E14" s="22">
        <f t="shared" si="0"/>
        <v>2674</v>
      </c>
      <c r="F14" s="22">
        <f t="shared" si="0"/>
        <v>623</v>
      </c>
      <c r="G14" s="22">
        <f t="shared" si="0"/>
        <v>59</v>
      </c>
    </row>
    <row r="15" spans="1:7" ht="27">
      <c r="A15" s="26"/>
      <c r="B15" s="27"/>
      <c r="C15" s="27"/>
      <c r="D15" s="27"/>
      <c r="E15" s="27"/>
    </row>
    <row r="22" s="12" customFormat="1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EE7D-6C68-469C-BAD6-84F1203B3CE1}">
  <dimension ref="A1:G22"/>
  <sheetViews>
    <sheetView zoomScale="115" zoomScaleNormal="115" zoomScaleSheetLayoutView="100" workbookViewId="0">
      <selection activeCell="B9" sqref="B9:G13"/>
    </sheetView>
  </sheetViews>
  <sheetFormatPr defaultRowHeight="14.4"/>
  <cols>
    <col min="1" max="1" width="13.21875" customWidth="1"/>
    <col min="2" max="2" width="13.6640625" customWidth="1"/>
    <col min="3" max="3" width="20.109375" customWidth="1"/>
    <col min="4" max="4" width="18.77734375" customWidth="1"/>
    <col min="5" max="5" width="18.44140625" customWidth="1"/>
    <col min="6" max="6" width="17.109375" customWidth="1"/>
    <col min="7" max="7" width="16.21875" customWidth="1"/>
  </cols>
  <sheetData>
    <row r="1" spans="1:7" ht="25.5" customHeight="1">
      <c r="A1" s="48" t="s">
        <v>12</v>
      </c>
      <c r="B1" s="49"/>
      <c r="C1" s="49"/>
      <c r="D1" s="49"/>
      <c r="E1" s="49"/>
      <c r="F1" s="49"/>
      <c r="G1" s="50"/>
    </row>
    <row r="2" spans="1:7" ht="27" customHeight="1">
      <c r="A2" s="51" t="s">
        <v>14</v>
      </c>
      <c r="B2" s="52"/>
      <c r="C2" s="52"/>
      <c r="D2" s="52"/>
      <c r="E2" s="52"/>
      <c r="F2" s="52"/>
      <c r="G2" s="53"/>
    </row>
    <row r="3" spans="1:7" ht="27" customHeight="1">
      <c r="A3" s="54" t="s">
        <v>13</v>
      </c>
      <c r="B3" s="55"/>
      <c r="C3" s="55"/>
      <c r="D3" s="55"/>
      <c r="E3" s="55"/>
      <c r="F3" s="55"/>
      <c r="G3" s="56"/>
    </row>
    <row r="4" spans="1:7" ht="25.5" customHeight="1">
      <c r="A4" s="40" t="s">
        <v>15</v>
      </c>
      <c r="B4" s="41"/>
      <c r="C4" s="41"/>
      <c r="D4" s="41"/>
      <c r="E4" s="41"/>
      <c r="F4" s="41"/>
      <c r="G4" s="42"/>
    </row>
    <row r="5" spans="1:7" ht="33" customHeight="1">
      <c r="A5" s="45" t="s">
        <v>1</v>
      </c>
      <c r="B5" s="45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>
      <c r="A6" s="46"/>
      <c r="B6" s="46"/>
      <c r="D6" s="8"/>
      <c r="E6" s="5" t="s">
        <v>11</v>
      </c>
      <c r="F6" s="5"/>
      <c r="G6" s="5"/>
    </row>
    <row r="7" spans="1:7" ht="17.25" customHeight="1">
      <c r="A7" s="47"/>
      <c r="B7" s="47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>
      <c r="A8" s="11">
        <v>45931</v>
      </c>
      <c r="B8" s="9">
        <v>29</v>
      </c>
      <c r="C8" s="9">
        <v>212</v>
      </c>
      <c r="D8" s="9">
        <v>105</v>
      </c>
      <c r="E8" s="9">
        <v>0</v>
      </c>
      <c r="F8" s="9">
        <v>99</v>
      </c>
      <c r="G8" s="9">
        <v>8</v>
      </c>
    </row>
    <row r="9" spans="1:7" ht="20.100000000000001" customHeight="1">
      <c r="A9" s="11">
        <v>45962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</row>
    <row r="10" spans="1:7" ht="20.100000000000001" customHeight="1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>
      <c r="A14" s="1" t="s">
        <v>0</v>
      </c>
      <c r="B14" s="10">
        <f t="shared" ref="B14:G14" si="0">SUM(B8:B13)</f>
        <v>29</v>
      </c>
      <c r="C14" s="10">
        <f t="shared" si="0"/>
        <v>212</v>
      </c>
      <c r="D14" s="10">
        <f t="shared" si="0"/>
        <v>105</v>
      </c>
      <c r="E14" s="10">
        <f t="shared" si="0"/>
        <v>0</v>
      </c>
      <c r="F14" s="10">
        <f t="shared" si="0"/>
        <v>99</v>
      </c>
      <c r="G14" s="10">
        <f t="shared" si="0"/>
        <v>8</v>
      </c>
    </row>
    <row r="15" spans="1:7" ht="27">
      <c r="A15" s="43"/>
      <c r="B15" s="44"/>
      <c r="C15" s="44"/>
      <c r="D15" s="44"/>
      <c r="E15" s="44"/>
    </row>
    <row r="22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2476-E8B9-433B-BCC4-DEA37CFCC6C8}">
  <dimension ref="A1:G22"/>
  <sheetViews>
    <sheetView zoomScale="115" zoomScaleNormal="115" zoomScaleSheetLayoutView="100" workbookViewId="0">
      <selection activeCell="C19" sqref="C19"/>
    </sheetView>
  </sheetViews>
  <sheetFormatPr defaultRowHeight="14.4"/>
  <cols>
    <col min="1" max="1" width="13.21875" customWidth="1"/>
    <col min="2" max="2" width="13.6640625" customWidth="1"/>
    <col min="3" max="3" width="20.109375" customWidth="1"/>
    <col min="4" max="4" width="18.77734375" customWidth="1"/>
    <col min="5" max="5" width="18.33203125" customWidth="1"/>
    <col min="6" max="6" width="17.109375" customWidth="1"/>
    <col min="7" max="7" width="16.21875" customWidth="1"/>
  </cols>
  <sheetData>
    <row r="1" spans="1:7" ht="25.5" customHeight="1">
      <c r="A1" s="48" t="s">
        <v>12</v>
      </c>
      <c r="B1" s="49"/>
      <c r="C1" s="49"/>
      <c r="D1" s="49"/>
      <c r="E1" s="49"/>
      <c r="F1" s="49"/>
      <c r="G1" s="50"/>
    </row>
    <row r="2" spans="1:7" ht="27" customHeight="1">
      <c r="A2" s="51" t="s">
        <v>14</v>
      </c>
      <c r="B2" s="52"/>
      <c r="C2" s="52"/>
      <c r="D2" s="52"/>
      <c r="E2" s="52"/>
      <c r="F2" s="52"/>
      <c r="G2" s="53"/>
    </row>
    <row r="3" spans="1:7" ht="27" customHeight="1">
      <c r="A3" s="54" t="s">
        <v>13</v>
      </c>
      <c r="B3" s="55"/>
      <c r="C3" s="55"/>
      <c r="D3" s="55"/>
      <c r="E3" s="55"/>
      <c r="F3" s="55"/>
      <c r="G3" s="56"/>
    </row>
    <row r="4" spans="1:7" ht="25.5" customHeight="1">
      <c r="A4" s="40" t="s">
        <v>15</v>
      </c>
      <c r="B4" s="41"/>
      <c r="C4" s="41"/>
      <c r="D4" s="41"/>
      <c r="E4" s="41"/>
      <c r="F4" s="41"/>
      <c r="G4" s="42"/>
    </row>
    <row r="5" spans="1:7" ht="33" customHeight="1">
      <c r="A5" s="45" t="s">
        <v>1</v>
      </c>
      <c r="B5" s="45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>
      <c r="A6" s="46"/>
      <c r="B6" s="46"/>
      <c r="D6" s="8"/>
      <c r="E6" s="5" t="s">
        <v>11</v>
      </c>
      <c r="F6" s="5"/>
      <c r="G6" s="5"/>
    </row>
    <row r="7" spans="1:7" ht="17.25" customHeight="1">
      <c r="A7" s="47"/>
      <c r="B7" s="47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>
      <c r="A8" s="11">
        <v>45931</v>
      </c>
      <c r="B8" s="9">
        <v>62</v>
      </c>
      <c r="C8" s="9">
        <v>558</v>
      </c>
      <c r="D8" s="9">
        <v>450</v>
      </c>
      <c r="E8" s="9">
        <v>450</v>
      </c>
      <c r="F8" s="9">
        <f t="shared" ref="F8" si="0">SUM(C8-D8)</f>
        <v>108</v>
      </c>
      <c r="G8" s="9">
        <v>0</v>
      </c>
    </row>
    <row r="9" spans="1:7" ht="20.100000000000001" customHeight="1">
      <c r="A9" s="11">
        <v>45962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</row>
    <row r="10" spans="1:7" ht="20.100000000000001" customHeight="1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>
      <c r="A14" s="1" t="s">
        <v>0</v>
      </c>
      <c r="B14" s="10">
        <f t="shared" ref="B14:G14" si="1">SUM(B8:B13)</f>
        <v>62</v>
      </c>
      <c r="C14" s="10">
        <f t="shared" si="1"/>
        <v>558</v>
      </c>
      <c r="D14" s="10">
        <f t="shared" si="1"/>
        <v>450</v>
      </c>
      <c r="E14" s="10">
        <f t="shared" si="1"/>
        <v>450</v>
      </c>
      <c r="F14" s="10">
        <f t="shared" si="1"/>
        <v>108</v>
      </c>
      <c r="G14" s="10">
        <f t="shared" si="1"/>
        <v>0</v>
      </c>
    </row>
    <row r="15" spans="1:7" ht="27">
      <c r="A15" s="43"/>
      <c r="B15" s="44"/>
      <c r="C15" s="44"/>
      <c r="D15" s="44"/>
      <c r="E15" s="44"/>
    </row>
    <row r="22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งาน ป.</vt:lpstr>
      <vt:lpstr>จราจร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samrongtai samrongtai</cp:lastModifiedBy>
  <cp:lastPrinted>2025-04-02T08:07:56Z</cp:lastPrinted>
  <dcterms:created xsi:type="dcterms:W3CDTF">2023-03-01T05:04:06Z</dcterms:created>
  <dcterms:modified xsi:type="dcterms:W3CDTF">2026-07-23T07:34:03Z</dcterms:modified>
</cp:coreProperties>
</file>