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หัวข้อ OIT (1-25)  ปี68\.แก้ไข 68\1.OIT Guideline 2025 สน-สภ แก้ไข\O12 แผนการใช้จ่ายงบประมาณประจำปีและรายงานผลการใช้จ่ายประจำปี\"/>
    </mc:Choice>
  </mc:AlternateContent>
  <xr:revisionPtr revIDLastSave="0" documentId="13_ncr:1_{963C822D-5EAE-44D0-B48D-F7BA06A736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2" i="1"/>
  <c r="H20" i="1"/>
  <c r="H19" i="1"/>
  <c r="H18" i="1"/>
  <c r="H16" i="1"/>
  <c r="H15" i="1"/>
  <c r="H13" i="1"/>
  <c r="H12" i="1"/>
  <c r="H9" i="1"/>
  <c r="E25" i="1"/>
  <c r="H25" i="1" l="1"/>
</calcChain>
</file>

<file path=xl/sharedStrings.xml><?xml version="1.0" encoding="utf-8"?>
<sst xmlns="http://schemas.openxmlformats.org/spreadsheetml/2006/main" count="69" uniqueCount="39">
  <si>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</si>
  <si>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</si>
  <si>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</si>
  <si>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</si>
  <si>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</si>
  <si>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</si>
  <si>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</si>
  <si>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</si>
  <si>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</si>
  <si>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</si>
  <si>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</si>
  <si>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</si>
  <si>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</si>
  <si>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</si>
  <si>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</si>
  <si>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</si>
  <si>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</si>
  <si>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</si>
  <si>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</si>
  <si>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 xml:space="preserve"> </t>
  </si>
  <si>
    <t>ไม่มีปัญหาอุปสรรค</t>
  </si>
  <si>
    <t>งบประมาณไม่เพียงพอ</t>
  </si>
  <si>
    <t>ไม่มีการเบิกจ่าย</t>
  </si>
  <si>
    <t>บรรลุเป้าหมาย</t>
  </si>
  <si>
    <t xml:space="preserve"> ไม่มีปัญหาอุปสรรค</t>
  </si>
  <si>
    <t>พ.ต.อ.</t>
  </si>
  <si>
    <t>รายงานผลการใช้จ่ายงบประมาณ สถานีตำรวจภูธรสำโรงใต้</t>
  </si>
  <si>
    <t xml:space="preserve">                    ผกก.สภ.สำโรงใต้</t>
  </si>
  <si>
    <t xml:space="preserve">                    ตรวจแล้วถูกต้อง</t>
  </si>
  <si>
    <t>โครงการรณรงค์และแก้ไขปัญหาอบัติเหตุทางถนน ช่วงเทศกาลสำคัญ</t>
  </si>
  <si>
    <t>โครงการสกัดกั้นปราบปราม การผลิต การค้า
 ยาเสพติด</t>
  </si>
  <si>
    <t>โครงการ 1 ตำรวจ 1 โรงเรียน</t>
  </si>
  <si>
    <t>โครงการดำเนินงานตำบลยั่งยืน เพื่อแก้ไขปัญหายาเสพติดแบบครบวงจร</t>
  </si>
  <si>
    <t>ค่า OT</t>
  </si>
  <si>
    <t>ค่าตอบแทนพยาน</t>
  </si>
  <si>
    <t>น้ำมัน</t>
  </si>
  <si>
    <t xml:space="preserve">  ( ปิยะวัฒน์  พัชรนิตยธรรม )</t>
  </si>
  <si>
    <t xml:space="preserve"> ข้อมูล ณ วันที่ 31 มีนาคม 2568</t>
  </si>
  <si>
    <t>ประจำปีงบประมาณ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</si>
</sst>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5"/>
      <color theme="1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9" xfId="0" applyFont="1" applyBorder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4" fillId="0" borderId="9" xfId="0" applyFont="1" applyBorder="1" applyAlignment="1">
      <alignment vertical="center"/>
    </xf>
    <xf numFmtId="0" fontId="8" fillId="0" borderId="1" xfId="0" applyFont="1" applyBorder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43" fontId="4" fillId="0" borderId="0" xfId="1" applyFont="1" applyBorder="1" applyAlignment="1">
      <alignment horizontal="left"/>
    </xf>
    <xf numFmtId="43" fontId="4" fillId="0" borderId="10" xfId="1" applyFont="1" applyBorder="1" applyAlignment="1">
      <alignment horizontal="center"/>
    </xf>
    <xf numFmtId="43" fontId="4" fillId="0" borderId="10" xfId="1" applyFont="1" applyBorder="1" applyAlignment="1">
      <alignment horizontal="right"/>
    </xf>
    <xf numFmtId="43" fontId="3" fillId="0" borderId="10" xfId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43" fontId="4" fillId="0" borderId="10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2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257906</xdr:colOff>
      <xdr:row>26</xdr:row>
      <xdr:rowOff>146146</xdr:rowOff>
    </xdr:from>
    <xdr:to>
      <xdr:col>6</xdr:col>
      <xdr:colOff>785445</xdr:colOff>
      <xdr:row>29</xdr:row>
      <xdr:rowOff>162512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A1DDD4B-DE89-5658-AA66-DBF6FAA4A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183" y="8651238"/>
          <a:ext cx="1184031" cy="948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Normal="100" workbookViewId="0">
      <selection activeCell="K5" sqref="K5"/>
    </sheetView>
  </sheetViews>
  <sheetFormatPr defaultColWidth="9.109375" defaultRowHeight="21"/>
  <cols>
    <col min="1" max="1" width="5.88671875" style="1" customWidth="1"/>
    <col min="2" max="2" width="30" style="1" customWidth="1"/>
    <col min="3" max="3" width="13.5546875" style="1" customWidth="1"/>
    <col min="4" max="4" width="12.109375" style="8" customWidth="1"/>
    <col min="5" max="5" width="10.44140625" style="1" customWidth="1"/>
    <col min="6" max="6" width="9.5546875" style="1" customWidth="1"/>
    <col min="7" max="7" width="14.21875" style="1" customWidth="1"/>
    <col min="8" max="8" width="12.5546875" style="14" customWidth="1"/>
    <col min="9" max="9" width="22.44140625" style="1" customWidth="1"/>
    <col min="10" max="16384" width="9.109375" style="1"/>
  </cols>
  <sheetData>
    <row r="1" spans="1:9" ht="18.75" customHeight="1">
      <c r="A1" s="57" t="s">
        <v>26</v>
      </c>
      <c r="B1" s="57"/>
      <c r="C1" s="57"/>
      <c r="D1" s="57"/>
      <c r="E1" s="57"/>
      <c r="F1" s="57"/>
      <c r="G1" s="57"/>
      <c r="H1" s="57"/>
      <c r="I1" s="57"/>
    </row>
    <row r="2" spans="1:9" ht="18" customHeight="1">
      <c r="A2" s="57" t="s">
        <v>38</v>
      </c>
      <c r="B2" s="57"/>
      <c r="C2" s="57"/>
      <c r="D2" s="57"/>
      <c r="E2" s="57"/>
      <c r="F2" s="57"/>
      <c r="G2" s="57"/>
      <c r="H2" s="57"/>
      <c r="I2" s="57"/>
    </row>
    <row r="3" spans="1:9" ht="20.25" customHeight="1">
      <c r="A3" s="58" t="s">
        <v>37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>
      <c r="A4" s="62" t="s">
        <v>0</v>
      </c>
      <c r="B4" s="62" t="s">
        <v>7</v>
      </c>
      <c r="C4" s="68" t="s">
        <v>2</v>
      </c>
      <c r="D4" s="69"/>
      <c r="E4" s="64" t="s">
        <v>3</v>
      </c>
      <c r="F4" s="66"/>
      <c r="G4" s="64" t="s">
        <v>4</v>
      </c>
      <c r="H4" s="61" t="s">
        <v>5</v>
      </c>
      <c r="I4" s="59" t="s">
        <v>6</v>
      </c>
    </row>
    <row r="5" spans="1:9" ht="31.5" customHeight="1">
      <c r="A5" s="63"/>
      <c r="B5" s="63"/>
      <c r="C5" s="70"/>
      <c r="D5" s="71"/>
      <c r="E5" s="65"/>
      <c r="F5" s="67"/>
      <c r="G5" s="65"/>
      <c r="H5" s="61"/>
      <c r="I5" s="60"/>
    </row>
    <row r="6" spans="1:9" ht="42" customHeight="1">
      <c r="A6" s="2">
        <v>1</v>
      </c>
      <c r="B6" s="26" t="s">
        <v>29</v>
      </c>
      <c r="C6" s="39" t="s">
        <v>23</v>
      </c>
      <c r="D6" s="40"/>
      <c r="E6" s="31">
        <v>21000</v>
      </c>
      <c r="F6" s="32">
        <v>21000</v>
      </c>
      <c r="G6" s="23">
        <v>21000</v>
      </c>
      <c r="H6" s="16">
        <v>100</v>
      </c>
      <c r="I6" s="6" t="s">
        <v>20</v>
      </c>
    </row>
    <row r="7" spans="1:9" ht="37.200000000000003">
      <c r="A7" s="2">
        <v>2</v>
      </c>
      <c r="B7" s="26" t="s">
        <v>30</v>
      </c>
      <c r="C7" s="51" t="s">
        <v>23</v>
      </c>
      <c r="D7" s="51"/>
      <c r="E7" s="31">
        <v>16500</v>
      </c>
      <c r="F7" s="32">
        <v>16500</v>
      </c>
      <c r="G7" s="23">
        <v>16500</v>
      </c>
      <c r="H7" s="16">
        <v>100</v>
      </c>
      <c r="I7" s="6" t="s">
        <v>20</v>
      </c>
    </row>
    <row r="8" spans="1:9" ht="24.6">
      <c r="A8" s="2">
        <v>3</v>
      </c>
      <c r="B8" s="26" t="s">
        <v>31</v>
      </c>
      <c r="C8" s="52" t="s">
        <v>23</v>
      </c>
      <c r="D8" s="52"/>
      <c r="E8" s="31">
        <v>3315</v>
      </c>
      <c r="F8" s="32">
        <v>3315</v>
      </c>
      <c r="G8" s="23">
        <v>3315</v>
      </c>
      <c r="H8" s="16">
        <v>100</v>
      </c>
      <c r="I8" s="10" t="s">
        <v>20</v>
      </c>
    </row>
    <row r="9" spans="1:9" ht="39">
      <c r="A9" s="2">
        <v>4</v>
      </c>
      <c r="B9" s="9" t="s">
        <v>32</v>
      </c>
      <c r="C9" s="51" t="s">
        <v>23</v>
      </c>
      <c r="D9" s="51"/>
      <c r="E9" s="31">
        <v>60000</v>
      </c>
      <c r="F9" s="32">
        <v>60000</v>
      </c>
      <c r="G9" s="23">
        <v>60000</v>
      </c>
      <c r="H9" s="16">
        <f t="shared" ref="H9:H25" si="0">G9/E9*100</f>
        <v>100</v>
      </c>
      <c r="I9" s="6" t="s">
        <v>20</v>
      </c>
    </row>
    <row r="10" spans="1:9" ht="27">
      <c r="A10" s="2">
        <v>5</v>
      </c>
      <c r="B10" s="27" t="s">
        <v>33</v>
      </c>
      <c r="C10" s="51" t="s">
        <v>23</v>
      </c>
      <c r="D10" s="51"/>
      <c r="E10" s="31">
        <v>633600</v>
      </c>
      <c r="F10" s="32">
        <v>633600</v>
      </c>
      <c r="G10" s="23">
        <v>250600</v>
      </c>
      <c r="H10" s="16">
        <v>51.69</v>
      </c>
      <c r="I10" s="6" t="s">
        <v>20</v>
      </c>
    </row>
    <row r="11" spans="1:9" ht="24.6">
      <c r="A11" s="2">
        <v>6</v>
      </c>
      <c r="B11" s="28" t="s">
        <v>8</v>
      </c>
      <c r="C11" s="51" t="s">
        <v>23</v>
      </c>
      <c r="D11" s="51"/>
      <c r="E11" s="31">
        <v>81600</v>
      </c>
      <c r="F11" s="32">
        <v>81600</v>
      </c>
      <c r="G11" s="23">
        <v>25600</v>
      </c>
      <c r="H11" s="16">
        <v>63.63</v>
      </c>
      <c r="I11" s="6" t="s">
        <v>20</v>
      </c>
    </row>
    <row r="12" spans="1:9" ht="24.6">
      <c r="A12" s="2">
        <v>7</v>
      </c>
      <c r="B12" s="28" t="s">
        <v>9</v>
      </c>
      <c r="C12" s="39" t="s">
        <v>23</v>
      </c>
      <c r="D12" s="40"/>
      <c r="E12" s="31">
        <v>15700</v>
      </c>
      <c r="F12" s="32">
        <v>15700</v>
      </c>
      <c r="G12" s="23">
        <v>4700</v>
      </c>
      <c r="H12" s="16">
        <f t="shared" si="0"/>
        <v>29.936305732484076</v>
      </c>
      <c r="I12" s="6" t="s">
        <v>20</v>
      </c>
    </row>
    <row r="13" spans="1:9" s="7" customFormat="1" ht="20.25" customHeight="1">
      <c r="A13" s="2">
        <v>8</v>
      </c>
      <c r="B13" s="28" t="s">
        <v>10</v>
      </c>
      <c r="C13" s="53" t="s">
        <v>23</v>
      </c>
      <c r="D13" s="54"/>
      <c r="E13" s="49">
        <v>34800</v>
      </c>
      <c r="F13" s="72">
        <v>34800</v>
      </c>
      <c r="G13" s="49">
        <v>17800</v>
      </c>
      <c r="H13" s="47">
        <f t="shared" si="0"/>
        <v>51.149425287356323</v>
      </c>
      <c r="I13" s="37" t="s">
        <v>20</v>
      </c>
    </row>
    <row r="14" spans="1:9" ht="21" customHeight="1">
      <c r="A14" s="2">
        <v>9</v>
      </c>
      <c r="B14" s="28" t="s">
        <v>11</v>
      </c>
      <c r="C14" s="55"/>
      <c r="D14" s="56"/>
      <c r="E14" s="50">
        <v>6100</v>
      </c>
      <c r="F14" s="73">
        <v>6100</v>
      </c>
      <c r="G14" s="50">
        <v>6100</v>
      </c>
      <c r="H14" s="48"/>
      <c r="I14" s="38"/>
    </row>
    <row r="15" spans="1:9" ht="21" customHeight="1">
      <c r="A15" s="2">
        <v>10</v>
      </c>
      <c r="B15" s="28" t="s">
        <v>35</v>
      </c>
      <c r="C15" s="39" t="s">
        <v>23</v>
      </c>
      <c r="D15" s="40"/>
      <c r="E15" s="31">
        <v>990800</v>
      </c>
      <c r="F15" s="32">
        <v>990800</v>
      </c>
      <c r="G15" s="23">
        <v>358800</v>
      </c>
      <c r="H15" s="16">
        <f t="shared" si="0"/>
        <v>36.213161081953977</v>
      </c>
      <c r="I15" s="13" t="s">
        <v>20</v>
      </c>
    </row>
    <row r="16" spans="1:9" ht="24.6">
      <c r="A16" s="2">
        <v>12</v>
      </c>
      <c r="B16" s="28" t="s">
        <v>12</v>
      </c>
      <c r="C16" s="39" t="s">
        <v>23</v>
      </c>
      <c r="D16" s="40"/>
      <c r="E16" s="31">
        <v>4400</v>
      </c>
      <c r="F16" s="32">
        <v>4400</v>
      </c>
      <c r="G16" s="23">
        <v>4400</v>
      </c>
      <c r="H16" s="16">
        <f t="shared" si="0"/>
        <v>100</v>
      </c>
      <c r="I16" s="6" t="s">
        <v>20</v>
      </c>
    </row>
    <row r="17" spans="1:9" ht="24.6">
      <c r="A17" s="2">
        <v>13</v>
      </c>
      <c r="B17" s="28" t="s">
        <v>13</v>
      </c>
      <c r="C17" s="39" t="s">
        <v>23</v>
      </c>
      <c r="D17" s="40"/>
      <c r="E17" s="31">
        <v>34500</v>
      </c>
      <c r="F17" s="32">
        <v>34500</v>
      </c>
      <c r="G17" s="23">
        <v>15500</v>
      </c>
      <c r="H17" s="16">
        <v>44.92</v>
      </c>
      <c r="I17" s="6" t="s">
        <v>20</v>
      </c>
    </row>
    <row r="18" spans="1:9" ht="24.6">
      <c r="A18" s="2">
        <v>14</v>
      </c>
      <c r="B18" s="28" t="s">
        <v>14</v>
      </c>
      <c r="C18" s="39" t="s">
        <v>23</v>
      </c>
      <c r="D18" s="40"/>
      <c r="E18" s="31">
        <v>59500</v>
      </c>
      <c r="F18" s="32">
        <v>59500</v>
      </c>
      <c r="G18" s="23">
        <v>30500</v>
      </c>
      <c r="H18" s="16">
        <f t="shared" si="0"/>
        <v>51.260504201680668</v>
      </c>
      <c r="I18" s="11" t="s">
        <v>20</v>
      </c>
    </row>
    <row r="19" spans="1:9" ht="24.6">
      <c r="A19" s="2">
        <v>15</v>
      </c>
      <c r="B19" s="28" t="s">
        <v>15</v>
      </c>
      <c r="C19" s="39" t="s">
        <v>23</v>
      </c>
      <c r="D19" s="40"/>
      <c r="E19" s="33">
        <v>12500</v>
      </c>
      <c r="F19" s="34">
        <v>12500</v>
      </c>
      <c r="G19" s="24">
        <v>5500</v>
      </c>
      <c r="H19" s="16">
        <f t="shared" si="0"/>
        <v>44</v>
      </c>
      <c r="I19" s="3" t="s">
        <v>22</v>
      </c>
    </row>
    <row r="20" spans="1:9" ht="42" customHeight="1">
      <c r="A20" s="2">
        <v>16</v>
      </c>
      <c r="B20" s="28" t="s">
        <v>16</v>
      </c>
      <c r="C20" s="43" t="s">
        <v>23</v>
      </c>
      <c r="D20" s="44"/>
      <c r="E20" s="35">
        <v>400</v>
      </c>
      <c r="F20" s="36">
        <v>400</v>
      </c>
      <c r="G20" s="30">
        <v>400</v>
      </c>
      <c r="H20" s="29">
        <f t="shared" si="0"/>
        <v>100</v>
      </c>
      <c r="I20" s="15" t="s">
        <v>21</v>
      </c>
    </row>
    <row r="21" spans="1:9" ht="24.6">
      <c r="A21" s="2">
        <v>17</v>
      </c>
      <c r="B21" s="28" t="s">
        <v>17</v>
      </c>
      <c r="C21" s="45" t="s">
        <v>23</v>
      </c>
      <c r="D21" s="46"/>
      <c r="E21" s="33">
        <v>76000</v>
      </c>
      <c r="F21" s="34">
        <v>76000</v>
      </c>
      <c r="G21" s="24">
        <v>25000</v>
      </c>
      <c r="H21" s="16">
        <v>44.29</v>
      </c>
      <c r="I21" s="11" t="s">
        <v>24</v>
      </c>
    </row>
    <row r="22" spans="1:9" ht="24.6">
      <c r="A22" s="2">
        <v>18</v>
      </c>
      <c r="B22" s="28" t="s">
        <v>18</v>
      </c>
      <c r="C22" s="39" t="s">
        <v>23</v>
      </c>
      <c r="D22" s="40"/>
      <c r="E22" s="33">
        <v>3300</v>
      </c>
      <c r="F22" s="34">
        <v>3300</v>
      </c>
      <c r="G22" s="24">
        <v>3300</v>
      </c>
      <c r="H22" s="16">
        <f t="shared" si="0"/>
        <v>100</v>
      </c>
      <c r="I22" s="11" t="s">
        <v>21</v>
      </c>
    </row>
    <row r="23" spans="1:9" ht="24.6">
      <c r="A23" s="2">
        <v>19</v>
      </c>
      <c r="B23" s="28" t="s">
        <v>34</v>
      </c>
      <c r="C23" s="39" t="s">
        <v>23</v>
      </c>
      <c r="D23" s="40"/>
      <c r="E23" s="33">
        <v>60100</v>
      </c>
      <c r="F23" s="34">
        <v>60100</v>
      </c>
      <c r="G23" s="24">
        <v>31100</v>
      </c>
      <c r="H23" s="16">
        <v>51</v>
      </c>
      <c r="I23" s="11"/>
    </row>
    <row r="24" spans="1:9" ht="24.6">
      <c r="A24" s="2" t="s">
        <v>19</v>
      </c>
      <c r="B24" s="3" t="s">
        <v>19</v>
      </c>
      <c r="C24" s="39"/>
      <c r="D24" s="40"/>
      <c r="E24" s="41"/>
      <c r="F24" s="42"/>
      <c r="G24" s="25"/>
      <c r="H24" s="16" t="s">
        <v>19</v>
      </c>
      <c r="I24" s="5"/>
    </row>
    <row r="25" spans="1:9" ht="24.6">
      <c r="A25" s="4" t="s">
        <v>1</v>
      </c>
      <c r="B25" s="5"/>
      <c r="C25" s="39"/>
      <c r="D25" s="40"/>
      <c r="E25" s="31">
        <f>SUM(E6:E24)</f>
        <v>2114115</v>
      </c>
      <c r="F25" s="32"/>
      <c r="G25" s="23">
        <f>SUM(G6:G24)</f>
        <v>880115</v>
      </c>
      <c r="H25" s="16">
        <f t="shared" si="0"/>
        <v>41.630422186115702</v>
      </c>
      <c r="I25" s="5"/>
    </row>
    <row r="26" spans="1:9" ht="24.6">
      <c r="A26" s="12"/>
      <c r="C26" s="19"/>
      <c r="D26" s="19"/>
      <c r="E26" s="20"/>
      <c r="F26" s="20"/>
      <c r="G26" s="20"/>
      <c r="H26" s="21"/>
    </row>
    <row r="27" spans="1:9" ht="24.6">
      <c r="A27" s="12"/>
      <c r="C27" s="19"/>
      <c r="D27" s="19"/>
      <c r="E27" s="20"/>
      <c r="F27" s="20" t="s">
        <v>28</v>
      </c>
      <c r="G27" s="20"/>
      <c r="H27" s="21"/>
    </row>
    <row r="28" spans="1:9" ht="24.6">
      <c r="A28" s="12"/>
      <c r="C28" s="19"/>
      <c r="D28" s="19"/>
      <c r="E28" s="20"/>
      <c r="F28" s="20"/>
      <c r="G28" s="20"/>
      <c r="H28" s="21"/>
    </row>
    <row r="29" spans="1:9" ht="24.6">
      <c r="A29" s="12"/>
      <c r="C29" s="19"/>
      <c r="D29" s="19"/>
      <c r="E29" s="18" t="s">
        <v>25</v>
      </c>
      <c r="F29" s="20"/>
      <c r="G29" s="20"/>
      <c r="H29" s="21"/>
    </row>
    <row r="30" spans="1:9" ht="24.6">
      <c r="A30" s="12"/>
      <c r="C30" s="19"/>
      <c r="D30" s="19"/>
      <c r="E30" s="18"/>
      <c r="F30" s="22" t="s">
        <v>36</v>
      </c>
      <c r="G30" s="20"/>
      <c r="H30" s="21"/>
    </row>
    <row r="31" spans="1:9" ht="24.6">
      <c r="A31" s="12"/>
      <c r="C31" s="19"/>
      <c r="D31" s="19"/>
      <c r="E31" s="20"/>
      <c r="F31" s="20" t="s">
        <v>27</v>
      </c>
      <c r="G31" s="20"/>
      <c r="H31" s="21"/>
    </row>
    <row r="32" spans="1:9" ht="14.25" customHeight="1"/>
    <row r="33" spans="5:6" ht="3" customHeight="1"/>
    <row r="34" spans="5:6" ht="30" customHeight="1">
      <c r="F34" s="7"/>
    </row>
    <row r="35" spans="5:6" ht="24.6">
      <c r="E35" s="17"/>
    </row>
    <row r="36" spans="5:6" ht="24.6">
      <c r="F36" s="7"/>
    </row>
    <row r="37" spans="5:6" ht="24.6">
      <c r="F37" s="7"/>
    </row>
  </sheetData>
  <mergeCells count="51">
    <mergeCell ref="E10:F10"/>
    <mergeCell ref="E11:F11"/>
    <mergeCell ref="E12:F12"/>
    <mergeCell ref="E13:F14"/>
    <mergeCell ref="E7:F7"/>
    <mergeCell ref="E8:F8"/>
    <mergeCell ref="E9:F9"/>
    <mergeCell ref="E6:F6"/>
    <mergeCell ref="A1:I1"/>
    <mergeCell ref="A2:I2"/>
    <mergeCell ref="A3:I3"/>
    <mergeCell ref="I4:I5"/>
    <mergeCell ref="H4:H5"/>
    <mergeCell ref="A4:A5"/>
    <mergeCell ref="B4:B5"/>
    <mergeCell ref="G4:G5"/>
    <mergeCell ref="E4:F5"/>
    <mergeCell ref="C4:D5"/>
    <mergeCell ref="C6:D6"/>
    <mergeCell ref="C25:D25"/>
    <mergeCell ref="C7:D7"/>
    <mergeCell ref="C8:D8"/>
    <mergeCell ref="C9:D9"/>
    <mergeCell ref="C17:D17"/>
    <mergeCell ref="C22:D22"/>
    <mergeCell ref="C23:D23"/>
    <mergeCell ref="C16:D16"/>
    <mergeCell ref="C10:D10"/>
    <mergeCell ref="C11:D11"/>
    <mergeCell ref="C12:D12"/>
    <mergeCell ref="C13:D14"/>
    <mergeCell ref="C15:D15"/>
    <mergeCell ref="I13:I14"/>
    <mergeCell ref="C24:D24"/>
    <mergeCell ref="E24:F24"/>
    <mergeCell ref="C18:D18"/>
    <mergeCell ref="C19:D19"/>
    <mergeCell ref="C20:D20"/>
    <mergeCell ref="C21:D21"/>
    <mergeCell ref="H13:H14"/>
    <mergeCell ref="E18:F18"/>
    <mergeCell ref="G13:G14"/>
    <mergeCell ref="E25:F25"/>
    <mergeCell ref="E15:F15"/>
    <mergeCell ref="E17:F17"/>
    <mergeCell ref="E19:F19"/>
    <mergeCell ref="E20:F20"/>
    <mergeCell ref="E21:F21"/>
    <mergeCell ref="E22:F22"/>
    <mergeCell ref="E23:F23"/>
    <mergeCell ref="E16:F1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samrongtai samrongtai</cp:lastModifiedBy>
  <cp:lastPrinted>2024-02-22T03:50:25Z</cp:lastPrinted>
  <dcterms:created xsi:type="dcterms:W3CDTF">2024-01-10T07:59:11Z</dcterms:created>
  <dcterms:modified xsi:type="dcterms:W3CDTF">2025-03-17T08:22:57Z</dcterms:modified>
</cp:coreProperties>
</file>